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8b631d18dc55ab/Senai Aulas/Aulas/Aprendizagem/PCA Assistente de Produção/PEL/Atividades/"/>
    </mc:Choice>
  </mc:AlternateContent>
  <xr:revisionPtr revIDLastSave="123" documentId="13_ncr:1_{7619958E-A32F-47F5-86B7-4C9EE402C967}" xr6:coauthVersionLast="47" xr6:coauthVersionMax="47" xr10:uidLastSave="{00382FD7-70AB-40DA-A879-67D4903E443B}"/>
  <bookViews>
    <workbookView xWindow="-108" yWindow="-108" windowWidth="23256" windowHeight="12576" tabRatio="753" activeTab="4" xr2:uid="{F7357A9D-E2FE-4BDF-97AF-8DEF3C1D54EB}"/>
  </bookViews>
  <sheets>
    <sheet name="Notas" sheetId="5" r:id="rId1"/>
    <sheet name="Controle de Estoque 2" sheetId="16" r:id="rId2"/>
    <sheet name="Planilha de Vendas" sheetId="15" r:id="rId3"/>
    <sheet name="Fluxo de Caixa" sheetId="12" r:id="rId4"/>
    <sheet name="Cálculo com datas" sheetId="14" r:id="rId5"/>
  </sheets>
  <definedNames>
    <definedName name="Ano">#REF!</definedName>
    <definedName name="Grupo">#REF!</definedName>
    <definedName name="Valor">#REF!</definedName>
    <definedName name="Venciment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<sst xmlns="http://schemas.openxmlformats.org/spreadsheetml/2006/main" count="147" uniqueCount="121">
  <si>
    <t>Aluno</t>
  </si>
  <si>
    <t>1 Bimestre</t>
  </si>
  <si>
    <t>2 Bimestre</t>
  </si>
  <si>
    <t>3 Bimestre</t>
  </si>
  <si>
    <t>4 Bimestre</t>
  </si>
  <si>
    <t>Média</t>
  </si>
  <si>
    <t>Total Faltas</t>
  </si>
  <si>
    <t>Aprovado / Reprovado</t>
  </si>
  <si>
    <t>Nota</t>
  </si>
  <si>
    <t>Falta</t>
  </si>
  <si>
    <t>Ana</t>
  </si>
  <si>
    <t>Andre</t>
  </si>
  <si>
    <t>Flávia</t>
  </si>
  <si>
    <t>Isabela</t>
  </si>
  <si>
    <t>Jaqueline</t>
  </si>
  <si>
    <t>Joao</t>
  </si>
  <si>
    <t>Lara</t>
  </si>
  <si>
    <t>Larissa</t>
  </si>
  <si>
    <t>Leticia</t>
  </si>
  <si>
    <t>Carga Horária</t>
  </si>
  <si>
    <t>% Presença</t>
  </si>
  <si>
    <t>Status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</si>
  <si>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</si>
  <si>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</si>
  <si>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</si>
  <si>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</si>
  <si>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</si>
  <si>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</si>
  <si>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</si>
  <si>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</si>
  <si>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</si>
  <si>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</si>
  <si>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</si>
  <si>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</si>
  <si>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</si>
  <si>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</si>
  <si>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</si>
  <si>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</si>
  <si>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</si>
  <si>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</si>
  <si>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</si>
  <si>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</si>
  <si>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</si>
  <si>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</si>
  <si>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Extras</t>
  </si>
  <si>
    <t>Despesas</t>
  </si>
  <si>
    <t>Água</t>
  </si>
  <si>
    <t>Energia</t>
  </si>
  <si>
    <t>Receitas</t>
  </si>
  <si>
    <t>Sálário</t>
  </si>
  <si>
    <t>Bonificação</t>
  </si>
  <si>
    <t>13 Terceiro</t>
  </si>
  <si>
    <t>Cartão Crédito</t>
  </si>
  <si>
    <t>Saldo</t>
  </si>
  <si>
    <t>Aluguel</t>
  </si>
  <si>
    <t>Alimentação/Lanches</t>
  </si>
  <si>
    <t>Item</t>
  </si>
  <si>
    <t>Data de Fabricação</t>
  </si>
  <si>
    <t>Produto 11</t>
  </si>
  <si>
    <t>Produto 12</t>
  </si>
  <si>
    <t>Produto 13</t>
  </si>
  <si>
    <t>Produto 14</t>
  </si>
  <si>
    <t>Produto 15</t>
  </si>
  <si>
    <t>Cálculo com datas</t>
  </si>
  <si>
    <t>Data vencimento</t>
  </si>
  <si>
    <t>Validade (dias)</t>
  </si>
  <si>
    <t>Fluxo de Caixa</t>
  </si>
  <si>
    <t>Compras Diversas</t>
  </si>
  <si>
    <t>Notas</t>
  </si>
  <si>
    <t>Média Apro.</t>
  </si>
  <si>
    <t>Planilha de vendas</t>
  </si>
  <si>
    <t>Código;Item;Valor Unit;Vendas Mensais;Total Mensal;% R$ Vendas;% QT Vendas</t>
  </si>
  <si>
    <t>1234;Sabão em pó;16,9;1055;;;</t>
  </si>
  <si>
    <t>1251;Amaciante;9,59;1578;;;</t>
  </si>
  <si>
    <t>1269;Sabão em barra;5,5;1197;;;</t>
  </si>
  <si>
    <t>1287;Álcool;8,9;1622;;;</t>
  </si>
  <si>
    <t>1301;Água sanitária;4,9;1384;;;</t>
  </si>
  <si>
    <t>1319;Detergente;2,99;1092;;;</t>
  </si>
  <si>
    <t>1333;Desinfetante;3,99;1450;;;</t>
  </si>
  <si>
    <t>1349;Sacos de lixo;5,4;1342;;;</t>
  </si>
  <si>
    <t>1368;Tira manchas;8;1267;;;</t>
  </si>
  <si>
    <t>1386;Esponja;5,5;1369;;;</t>
  </si>
  <si>
    <t>1401;Limpa vidros;7;1150;;;</t>
  </si>
  <si>
    <t>1412;Limpa fogão;13,9;1581;;;</t>
  </si>
  <si>
    <t>1434;Palha de aço;3,99;1652;;;</t>
  </si>
  <si>
    <t>Controle de Estoque</t>
  </si>
  <si>
    <t>Produto</t>
  </si>
  <si>
    <t>Estoque Atual</t>
  </si>
  <si>
    <t>Dias Produção</t>
  </si>
  <si>
    <t>Data limite para pedido</t>
  </si>
  <si>
    <t>Estoque de segurança</t>
  </si>
  <si>
    <t>Ponto de Pedido</t>
  </si>
  <si>
    <t>Consumo médio dia</t>
  </si>
  <si>
    <t>Produto 16</t>
  </si>
  <si>
    <t>Produto 17</t>
  </si>
  <si>
    <t>Produto 18</t>
  </si>
  <si>
    <t>Produto 19</t>
  </si>
  <si>
    <t>Produto 20</t>
  </si>
  <si>
    <t>Produto 21</t>
  </si>
  <si>
    <t>Produto 22</t>
  </si>
  <si>
    <t>Produto 23</t>
  </si>
  <si>
    <t>Produto 24</t>
  </si>
  <si>
    <t>Produto 25</t>
  </si>
  <si>
    <t>Produto 26</t>
  </si>
  <si>
    <t>Produto 27</t>
  </si>
  <si>
    <t>Produto 28</t>
  </si>
  <si>
    <t>Produto 29</t>
  </si>
  <si>
    <t>Produto 30</t>
  </si>
  <si>
    <t>Produto 31</t>
  </si>
  <si>
    <t>Produto 32</t>
  </si>
  <si>
    <t>Produto 33</t>
  </si>
  <si>
    <t>Produto 34</t>
  </si>
  <si>
    <t>Produto 35</t>
  </si>
  <si>
    <t>Produto 36</t>
  </si>
  <si>
    <t>Produto 37</t>
  </si>
  <si>
    <t>Produto 38</t>
  </si>
  <si>
    <t>Produto 39</t>
  </si>
  <si>
    <t>Produto 40</t>
  </si>
  <si>
    <t>(Est.Atual/PP)-100%</t>
  </si>
  <si>
    <t>Quantidade para Pedido</t>
  </si>
  <si>
    <t>Produção até (data)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</si>
</sst>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-* #,##0_-;\-* #,##0_-;_-* &quot;-&quot;??_-;_-@_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7"/>
      <color theme="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5" fontId="0" fillId="0" borderId="0" xfId="1" applyFont="1"/>
    <xf numFmtId="9" fontId="0" fillId="0" borderId="0" xfId="0" applyNumberFormat="1"/>
    <xf numFmtId="165" fontId="0" fillId="0" borderId="0" xfId="0" applyNumberFormat="1"/>
    <xf numFmtId="0" fontId="2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2" applyFont="1"/>
    <xf numFmtId="166" fontId="2" fillId="0" borderId="0" xfId="3" applyNumberFormat="1" applyFont="1"/>
    <xf numFmtId="0" fontId="0" fillId="0" borderId="1" xfId="0" applyBorder="1"/>
    <xf numFmtId="165" fontId="0" fillId="0" borderId="1" xfId="1" applyFont="1" applyBorder="1"/>
    <xf numFmtId="0" fontId="2" fillId="0" borderId="1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5" fillId="3" borderId="1" xfId="0" applyFont="1" applyFill="1" applyBorder="1"/>
    <xf numFmtId="165" fontId="5" fillId="3" borderId="1" xfId="0" applyNumberFormat="1" applyFont="1" applyFill="1" applyBorder="1"/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8" fillId="0" borderId="0" xfId="0" applyFont="1"/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166" fontId="2" fillId="0" borderId="0" xfId="0" applyNumberFormat="1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0" fillId="0" borderId="0" xfId="2" applyFont="1"/>
    <xf numFmtId="166" fontId="0" fillId="0" borderId="1" xfId="3" applyNumberFormat="1" applyFont="1" applyBorder="1" applyAlignment="1"/>
    <xf numFmtId="166" fontId="0" fillId="0" borderId="1" xfId="0" applyNumberFormat="1" applyBorder="1"/>
    <xf numFmtId="167" fontId="0" fillId="0" borderId="1" xfId="2" applyNumberFormat="1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2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28576</xdr:rowOff>
    </xdr:from>
    <xdr:to>
      <xdr:col>13</xdr:col>
      <xdr:colOff>0</xdr:colOff>
      <xdr:row>3</xdr:row>
      <xdr:rowOff>180975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F5B1E4D-4A96-413F-A3B8-2156544FF681}"/>
            </a:ext>
          </a:extLst>
        </xdr:cNvPr>
        <xdr:cNvSpPr txBox="1"/>
      </xdr:nvSpPr>
      <xdr:spPr>
        <a:xfrm>
          <a:off x="0" y="447676"/>
          <a:ext cx="10334625" cy="676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A tabela abaixo traz os lançametnos de</a:t>
          </a:r>
          <a:r>
            <a:rPr lang="pt-BR" sz="1200" baseline="0"/>
            <a:t> n</a:t>
          </a:r>
          <a:r>
            <a:rPr lang="pt-BR" sz="1200"/>
            <a:t>otas e faltas de um grupo de alunos, sabendo que a carga horária para a disciplina é de 1200 horas, a média para aprovação é 70 e o percentual de presença de 98%, utilizando funções do Microsoft Excel preencha as colunas solicitadas.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19049</xdr:rowOff>
    </xdr:from>
    <xdr:ext cx="13363574" cy="371475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C209D8F-826C-44D3-B19B-346BB7FB1685}"/>
            </a:ext>
          </a:extLst>
        </xdr:cNvPr>
        <xdr:cNvSpPr txBox="1"/>
      </xdr:nvSpPr>
      <xdr:spPr>
        <a:xfrm>
          <a:off x="0" y="438149"/>
          <a:ext cx="13363574" cy="37147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ponto de pedido é um cálculo que determina o momento certo para fazer uma nova compra de estoque. Ele é importante para evitar falhas de estoque, que podem causar perda de vendas e insatisfação dos clientes.</a:t>
          </a:r>
        </a:p>
        <a:p>
          <a:endParaRPr lang="pt-BR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cálculo do ponto de pedido é feito com base em três fatores:</a:t>
          </a:r>
        </a:p>
        <a:p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Estoque de segurança: é a quantidade de itens que a empresa mantém em estoque para evitar rupturas em caso de aumento inesperado da demanda ou atraso na entrega dos fornecedores.</a:t>
          </a:r>
        </a:p>
        <a:p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Consumo médio: é a quantidade média de itens que a empresa consome por dia.</a:t>
          </a:r>
        </a:p>
        <a:p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Tempo de reposição: é o tempo que leva para um novo pedido chegar da fábrica ou do fornecedor.</a:t>
          </a:r>
        </a:p>
        <a:p>
          <a:endParaRPr lang="pt-BR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fórmula para calcular o ponto de pedido é a seguinte:</a:t>
          </a:r>
        </a:p>
        <a:p>
          <a:endParaRPr lang="pt-BR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/>
            <a:t>	Ponto de pedido = Consumo médio * Tempo de reposição + Estoque de segurança</a:t>
          </a:r>
        </a:p>
        <a:p>
          <a:endParaRPr lang="pt-BR"/>
        </a:p>
        <a:p>
          <a:r>
            <a:rPr lang="pt-BR"/>
            <a:t>Com base nessas</a:t>
          </a:r>
          <a:r>
            <a:rPr lang="pt-BR" baseline="0"/>
            <a:t> informações:</a:t>
          </a:r>
        </a:p>
        <a:p>
          <a:endParaRPr lang="pt-BR" baseline="0"/>
        </a:p>
        <a:p>
          <a:r>
            <a:rPr lang="pt-BR" baseline="0"/>
            <a:t>1) Calcule o ponto de pedido para os produtos da tabela abaixo, considerando o tempo de reposição de 10 dias;</a:t>
          </a:r>
        </a:p>
        <a:p>
          <a:r>
            <a:rPr lang="pt-BR" baseline="0"/>
            <a:t>2) Considere um estoque de segurança de 15 dias para cada produto;</a:t>
          </a:r>
        </a:p>
        <a:p>
          <a:r>
            <a:rPr lang="pt-BR" baseline="0"/>
            <a:t>3) Crie uma função que sinalize o Status para o gestor o nivel do estoque atual em relação ao ponto de pedido e informe (&lt;= 10% "Critico"; &lt;=20% "Atenção"; &gt;21% "OK").</a:t>
          </a:r>
        </a:p>
        <a:p>
          <a:r>
            <a:rPr lang="pt-BR" sz="1100" baseline="0"/>
            <a:t>4) Calcule a quantidade de dias que o estoque atual suporta de produção;</a:t>
          </a:r>
        </a:p>
        <a:p>
          <a:r>
            <a:rPr lang="pt-BR" sz="1100" baseline="0"/>
            <a:t>5) Com base no valor do item 4, retorne até que data que o estoque atual atenderá;</a:t>
          </a:r>
        </a:p>
        <a:p>
          <a:r>
            <a:rPr lang="pt-BR" sz="1100" baseline="0"/>
            <a:t>6) Com base nessa data retorne a data limite para pedido considerando o tempo de reposição;</a:t>
          </a:r>
        </a:p>
        <a:p>
          <a:r>
            <a:rPr lang="pt-BR" sz="1100" baseline="0"/>
            <a:t>7) Retorne a quantidade para pedido que atenda 30 dias de produção.</a:t>
          </a:r>
        </a:p>
        <a:p>
          <a:r>
            <a:rPr lang="pt-BR" sz="1100" baseline="0"/>
            <a:t>OBS: consideras dias corridos.</a:t>
          </a:r>
        </a:p>
        <a:p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8</xdr:col>
      <xdr:colOff>9525</xdr:colOff>
      <xdr:row>9</xdr:row>
      <xdr:rowOff>123825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A913CDE-DA88-470C-947B-83F79C119F53}"/>
            </a:ext>
          </a:extLst>
        </xdr:cNvPr>
        <xdr:cNvSpPr txBox="1"/>
      </xdr:nvSpPr>
      <xdr:spPr>
        <a:xfrm>
          <a:off x="0" y="447675"/>
          <a:ext cx="6505575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Os dados abaixo representa</a:t>
          </a:r>
          <a:r>
            <a:rPr lang="pt-BR" sz="1200" baseline="0"/>
            <a:t> as vendas de uma empresa em um determinado período, após organização dos dados</a:t>
          </a:r>
          <a:r>
            <a:rPr lang="pt-BR" sz="1200"/>
            <a:t>:</a:t>
          </a:r>
        </a:p>
        <a:p>
          <a:endParaRPr lang="pt-BR" sz="1200"/>
        </a:p>
        <a:p>
          <a:r>
            <a:rPr lang="pt-BR" sz="1200"/>
            <a:t>1) Calcular o total mensal</a:t>
          </a:r>
          <a:r>
            <a:rPr lang="pt-BR" sz="1200" baseline="0"/>
            <a:t> de vendas da cada produto;</a:t>
          </a:r>
        </a:p>
        <a:p>
          <a:r>
            <a:rPr lang="pt-BR" sz="1200" baseline="0"/>
            <a:t>2) Calcular o % R$ e % QT Vendas de cada produto sobre o total geral do mês;</a:t>
          </a:r>
        </a:p>
        <a:p>
          <a:r>
            <a:rPr lang="pt-BR" sz="1200"/>
            <a:t>3) Criar uma segunda</a:t>
          </a:r>
          <a:r>
            <a:rPr lang="pt-BR" sz="1200" baseline="0"/>
            <a:t> tabela que traga a classificação crescente dos 5 primeiros produtos (código e item) com a maior quanditade vendida e maior valor mensal.</a:t>
          </a:r>
        </a:p>
        <a:p>
          <a:r>
            <a:rPr lang="pt-BR" sz="1200" baseline="0"/>
            <a:t>OBS: usar 2 casas decimais.</a:t>
          </a:r>
        </a:p>
        <a:p>
          <a:r>
            <a:rPr lang="pt-BR" sz="1200" baseline="0"/>
            <a:t>     </a:t>
          </a:r>
          <a:endParaRPr lang="pt-BR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400051</xdr:rowOff>
    </xdr:from>
    <xdr:to>
      <xdr:col>7</xdr:col>
      <xdr:colOff>352425</xdr:colOff>
      <xdr:row>7</xdr:row>
      <xdr:rowOff>57151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750DAA3-C453-4C09-B6A4-2A2625256A2C}"/>
            </a:ext>
          </a:extLst>
        </xdr:cNvPr>
        <xdr:cNvSpPr txBox="1"/>
      </xdr:nvSpPr>
      <xdr:spPr>
        <a:xfrm>
          <a:off x="19050" y="400051"/>
          <a:ext cx="66198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Dados</a:t>
          </a:r>
          <a:r>
            <a:rPr lang="pt-BR" sz="1200" baseline="0"/>
            <a:t> as informações abaixo, calcular:</a:t>
          </a:r>
        </a:p>
        <a:p>
          <a:endParaRPr lang="pt-BR" sz="1200"/>
        </a:p>
        <a:p>
          <a:r>
            <a:rPr lang="pt-BR" sz="1200"/>
            <a:t>1) Total</a:t>
          </a:r>
          <a:r>
            <a:rPr lang="pt-BR" sz="1200" baseline="0"/>
            <a:t> de receitas por mês;</a:t>
          </a:r>
        </a:p>
        <a:p>
          <a:r>
            <a:rPr lang="pt-BR" sz="1200" baseline="0"/>
            <a:t>2) Total de despesas por mês;</a:t>
          </a:r>
          <a:endParaRPr lang="pt-BR" sz="1200"/>
        </a:p>
        <a:p>
          <a:r>
            <a:rPr lang="pt-BR" sz="1200"/>
            <a:t>3) Saldo</a:t>
          </a:r>
          <a:r>
            <a:rPr lang="pt-BR" sz="1200" baseline="0"/>
            <a:t> mensal;</a:t>
          </a:r>
        </a:p>
        <a:p>
          <a:r>
            <a:rPr lang="pt-BR" sz="1200" baseline="0"/>
            <a:t>4) Criar um gráfico de barras resumo (receitas e despesas anuais)</a:t>
          </a:r>
          <a:endParaRPr lang="pt-BR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5</xdr:col>
      <xdr:colOff>0</xdr:colOff>
      <xdr:row>7</xdr:row>
      <xdr:rowOff>180975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0FD182E-9132-42DE-BA88-068F706A240D}"/>
            </a:ext>
          </a:extLst>
        </xdr:cNvPr>
        <xdr:cNvSpPr txBox="1"/>
      </xdr:nvSpPr>
      <xdr:spPr>
        <a:xfrm>
          <a:off x="0" y="552450"/>
          <a:ext cx="6619875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Dado a tabela de produtos, construa uma tabela que ao informar a data de fabricação e os dias de validade calcule:</a:t>
          </a:r>
        </a:p>
        <a:p>
          <a:endParaRPr lang="pt-BR" sz="1200"/>
        </a:p>
        <a:p>
          <a:r>
            <a:rPr lang="pt-BR" sz="1200"/>
            <a:t>1) A data de vencimento dos produtos;</a:t>
          </a:r>
        </a:p>
        <a:p>
          <a:r>
            <a:rPr lang="pt-BR" sz="1200"/>
            <a:t>2) no</a:t>
          </a:r>
          <a:r>
            <a:rPr lang="pt-BR" sz="1200" baseline="0"/>
            <a:t> Status deve mostrar a informação se </a:t>
          </a:r>
          <a:r>
            <a:rPr lang="pt-BR" sz="1200"/>
            <a:t>o produto está vencido ou dentro do prazo.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1E8C-B8C5-4EDF-9207-561B10476B3D}">
  <sheetPr codeName="Planilha4"/>
  <dimension ref="A1:M21"/>
  <sheetViews>
    <sheetView workbookViewId="0">
      <selection activeCell="G20" sqref="G20"/>
    </sheetView>
  </sheetViews>
  <sheetFormatPr defaultColWidth="9.109375" defaultRowHeight="18" x14ac:dyDescent="0.35"/>
  <cols>
    <col min="1" max="1" width="16" style="1" customWidth="1"/>
    <col min="2" max="2" width="9.109375" style="1"/>
    <col min="3" max="3" width="7.44140625" style="1" customWidth="1"/>
    <col min="4" max="4" width="8.33203125" style="1" customWidth="1"/>
    <col min="5" max="5" width="8.5546875" style="1" customWidth="1"/>
    <col min="6" max="9" width="9.109375" style="1"/>
    <col min="10" max="10" width="11.5546875" style="1" customWidth="1"/>
    <col min="11" max="11" width="14.109375" style="1" customWidth="1"/>
    <col min="12" max="12" width="22" style="1" customWidth="1"/>
    <col min="13" max="13" width="21.33203125" style="1" customWidth="1"/>
    <col min="14" max="14" width="2" style="1" customWidth="1"/>
    <col min="15" max="16384" width="9.109375" style="1"/>
  </cols>
  <sheetData>
    <row r="1" spans="1:13" ht="33" customHeight="1" x14ac:dyDescent="0.35">
      <c r="A1" s="60" t="s">
        <v>68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2.5" customHeight="1" x14ac:dyDescent="0.35"/>
    <row r="5" spans="1:13" ht="18.600000000000001" thickBot="1" x14ac:dyDescent="0.4"/>
    <row r="6" spans="1:13" x14ac:dyDescent="0.35">
      <c r="A6" s="65" t="s">
        <v>0</v>
      </c>
      <c r="B6" s="67" t="s">
        <v>1</v>
      </c>
      <c r="C6" s="67"/>
      <c r="D6" s="67" t="s">
        <v>2</v>
      </c>
      <c r="E6" s="67"/>
      <c r="F6" s="67" t="s">
        <v>3</v>
      </c>
      <c r="G6" s="67"/>
      <c r="H6" s="67" t="s">
        <v>4</v>
      </c>
      <c r="I6" s="67"/>
      <c r="J6" s="61" t="s">
        <v>5</v>
      </c>
      <c r="K6" s="61" t="s">
        <v>6</v>
      </c>
      <c r="L6" s="63" t="s">
        <v>7</v>
      </c>
      <c r="M6" s="64"/>
    </row>
    <row r="7" spans="1:13" ht="30.75" customHeight="1" thickBot="1" x14ac:dyDescent="0.4">
      <c r="A7" s="66"/>
      <c r="B7" s="9" t="s">
        <v>8</v>
      </c>
      <c r="C7" s="9" t="s">
        <v>9</v>
      </c>
      <c r="D7" s="9" t="s">
        <v>8</v>
      </c>
      <c r="E7" s="9" t="s">
        <v>9</v>
      </c>
      <c r="F7" s="9" t="s">
        <v>8</v>
      </c>
      <c r="G7" s="9" t="s">
        <v>9</v>
      </c>
      <c r="H7" s="9" t="s">
        <v>8</v>
      </c>
      <c r="I7" s="9" t="s">
        <v>9</v>
      </c>
      <c r="J7" s="62"/>
      <c r="K7" s="62"/>
      <c r="L7" s="22" t="s">
        <v>8</v>
      </c>
      <c r="M7" s="54" t="s">
        <v>9</v>
      </c>
    </row>
    <row r="8" spans="1:13" x14ac:dyDescent="0.35">
      <c r="A8" s="19" t="s">
        <v>10</v>
      </c>
      <c r="B8" s="48">
        <v>51</v>
      </c>
      <c r="C8" s="48">
        <v>24</v>
      </c>
      <c r="D8" s="48">
        <v>53</v>
      </c>
      <c r="E8" s="48">
        <v>20</v>
      </c>
      <c r="F8" s="48">
        <v>90</v>
      </c>
      <c r="G8" s="48">
        <v>7</v>
      </c>
      <c r="H8" s="48">
        <v>98</v>
      </c>
      <c r="I8" s="48">
        <v>3</v>
      </c>
      <c r="J8" s="20"/>
      <c r="K8" s="20"/>
      <c r="L8" s="21"/>
      <c r="M8" s="55"/>
    </row>
    <row r="9" spans="1:13" x14ac:dyDescent="0.35">
      <c r="A9" s="6" t="s">
        <v>11</v>
      </c>
      <c r="B9" s="2">
        <v>75</v>
      </c>
      <c r="C9" s="2">
        <v>4</v>
      </c>
      <c r="D9" s="2">
        <v>93</v>
      </c>
      <c r="E9" s="2">
        <v>10</v>
      </c>
      <c r="F9" s="2">
        <v>33</v>
      </c>
      <c r="G9" s="2">
        <v>2</v>
      </c>
      <c r="H9" s="2">
        <v>75</v>
      </c>
      <c r="I9" s="2">
        <v>6</v>
      </c>
      <c r="J9" s="20"/>
      <c r="K9" s="20"/>
      <c r="L9" s="7"/>
      <c r="M9" s="56"/>
    </row>
    <row r="10" spans="1:13" x14ac:dyDescent="0.35">
      <c r="A10" s="6" t="s">
        <v>12</v>
      </c>
      <c r="B10" s="2">
        <v>59</v>
      </c>
      <c r="C10" s="2">
        <v>6</v>
      </c>
      <c r="D10" s="2">
        <v>74</v>
      </c>
      <c r="E10" s="2">
        <v>5</v>
      </c>
      <c r="F10" s="2">
        <v>85</v>
      </c>
      <c r="G10" s="2">
        <v>4</v>
      </c>
      <c r="H10" s="2">
        <v>87</v>
      </c>
      <c r="I10" s="2">
        <v>10</v>
      </c>
      <c r="J10" s="20"/>
      <c r="K10" s="20"/>
      <c r="L10" s="7"/>
      <c r="M10" s="56"/>
    </row>
    <row r="11" spans="1:13" x14ac:dyDescent="0.35">
      <c r="A11" s="6" t="s">
        <v>13</v>
      </c>
      <c r="B11" s="2">
        <v>43</v>
      </c>
      <c r="C11" s="2">
        <v>7</v>
      </c>
      <c r="D11" s="2">
        <v>98</v>
      </c>
      <c r="E11" s="2">
        <v>4</v>
      </c>
      <c r="F11" s="2">
        <v>67</v>
      </c>
      <c r="G11" s="2">
        <v>7</v>
      </c>
      <c r="H11" s="2">
        <v>96</v>
      </c>
      <c r="I11" s="2">
        <v>11</v>
      </c>
      <c r="J11" s="20"/>
      <c r="K11" s="20"/>
      <c r="L11" s="7"/>
      <c r="M11" s="56"/>
    </row>
    <row r="12" spans="1:13" x14ac:dyDescent="0.35">
      <c r="A12" s="6" t="s">
        <v>14</v>
      </c>
      <c r="B12" s="2">
        <v>68</v>
      </c>
      <c r="C12" s="2">
        <v>9</v>
      </c>
      <c r="D12" s="2">
        <v>90</v>
      </c>
      <c r="E12" s="2">
        <v>3</v>
      </c>
      <c r="F12" s="2">
        <v>93</v>
      </c>
      <c r="G12" s="2">
        <v>8</v>
      </c>
      <c r="H12" s="2">
        <v>66</v>
      </c>
      <c r="I12" s="2">
        <v>20</v>
      </c>
      <c r="J12" s="20"/>
      <c r="K12" s="20"/>
      <c r="L12" s="7"/>
      <c r="M12" s="56"/>
    </row>
    <row r="13" spans="1:13" x14ac:dyDescent="0.35">
      <c r="A13" s="6" t="s">
        <v>15</v>
      </c>
      <c r="B13" s="2">
        <v>70</v>
      </c>
      <c r="C13" s="2">
        <v>3</v>
      </c>
      <c r="D13" s="2">
        <v>70</v>
      </c>
      <c r="E13" s="2">
        <v>6</v>
      </c>
      <c r="F13" s="2">
        <v>70</v>
      </c>
      <c r="G13" s="2">
        <v>6</v>
      </c>
      <c r="H13" s="2">
        <v>70</v>
      </c>
      <c r="I13" s="2">
        <v>30</v>
      </c>
      <c r="J13" s="20"/>
      <c r="K13" s="20"/>
      <c r="L13" s="7"/>
      <c r="M13" s="56"/>
    </row>
    <row r="14" spans="1:13" x14ac:dyDescent="0.35">
      <c r="A14" s="6" t="s">
        <v>16</v>
      </c>
      <c r="B14" s="2">
        <v>80</v>
      </c>
      <c r="C14" s="2">
        <v>4</v>
      </c>
      <c r="D14" s="2">
        <v>97</v>
      </c>
      <c r="E14" s="2">
        <v>9</v>
      </c>
      <c r="F14" s="2">
        <v>39</v>
      </c>
      <c r="G14" s="2">
        <v>8</v>
      </c>
      <c r="H14" s="2">
        <v>70</v>
      </c>
      <c r="I14" s="2">
        <v>1</v>
      </c>
      <c r="J14" s="20"/>
      <c r="K14" s="20"/>
      <c r="L14" s="7"/>
      <c r="M14" s="56"/>
    </row>
    <row r="15" spans="1:13" x14ac:dyDescent="0.35">
      <c r="A15" s="6" t="s">
        <v>17</v>
      </c>
      <c r="B15" s="2">
        <v>85</v>
      </c>
      <c r="C15" s="2">
        <v>9</v>
      </c>
      <c r="D15" s="2">
        <v>20</v>
      </c>
      <c r="E15" s="2">
        <v>4</v>
      </c>
      <c r="F15" s="2">
        <v>45</v>
      </c>
      <c r="G15" s="2">
        <v>10</v>
      </c>
      <c r="H15" s="2">
        <v>22</v>
      </c>
      <c r="I15" s="2">
        <v>3</v>
      </c>
      <c r="J15" s="20"/>
      <c r="K15" s="20"/>
      <c r="L15" s="7"/>
      <c r="M15" s="56"/>
    </row>
    <row r="16" spans="1:13" ht="18.600000000000001" thickBot="1" x14ac:dyDescent="0.4">
      <c r="A16" s="8" t="s">
        <v>18</v>
      </c>
      <c r="B16" s="9">
        <v>68</v>
      </c>
      <c r="C16" s="9">
        <v>10</v>
      </c>
      <c r="D16" s="9">
        <v>35</v>
      </c>
      <c r="E16" s="9">
        <v>10</v>
      </c>
      <c r="F16" s="9">
        <v>80</v>
      </c>
      <c r="G16" s="9">
        <v>10</v>
      </c>
      <c r="H16" s="9">
        <v>83</v>
      </c>
      <c r="I16" s="9">
        <v>26</v>
      </c>
      <c r="J16" s="57"/>
      <c r="K16" s="57"/>
      <c r="L16" s="58"/>
      <c r="M16" s="59"/>
    </row>
    <row r="17" spans="1:4" ht="18.600000000000001" thickBot="1" x14ac:dyDescent="0.4">
      <c r="A17" s="19" t="s">
        <v>69</v>
      </c>
      <c r="B17" s="53"/>
    </row>
    <row r="18" spans="1:4" x14ac:dyDescent="0.35">
      <c r="A18" s="10" t="s">
        <v>19</v>
      </c>
      <c r="B18" s="11"/>
    </row>
    <row r="19" spans="1:4" ht="18.600000000000001" thickBot="1" x14ac:dyDescent="0.4">
      <c r="A19" s="8" t="s">
        <v>20</v>
      </c>
      <c r="B19" s="12"/>
      <c r="D19" s="13"/>
    </row>
    <row r="20" spans="1:4" x14ac:dyDescent="0.35">
      <c r="A20" s="16"/>
      <c r="B20" s="39"/>
    </row>
    <row r="21" spans="1:4" x14ac:dyDescent="0.35">
      <c r="C21" s="14"/>
      <c r="D21" s="15"/>
    </row>
  </sheetData>
  <mergeCells count="9">
    <mergeCell ref="A1:M1"/>
    <mergeCell ref="K6:K7"/>
    <mergeCell ref="L6:M6"/>
    <mergeCell ref="A6:A7"/>
    <mergeCell ref="B6:C6"/>
    <mergeCell ref="D6:E6"/>
    <mergeCell ref="F6:G6"/>
    <mergeCell ref="H6:I6"/>
    <mergeCell ref="J6:J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B3DF-A576-4348-A16A-DE5D6576D898}">
  <dimension ref="A1:K63"/>
  <sheetViews>
    <sheetView topLeftCell="A5" workbookViewId="0">
      <selection activeCell="F24" sqref="F24"/>
    </sheetView>
  </sheetViews>
  <sheetFormatPr defaultRowHeight="14.4" x14ac:dyDescent="0.3"/>
  <cols>
    <col min="1" max="1" width="13.109375" customWidth="1"/>
    <col min="2" max="2" width="14" bestFit="1" customWidth="1"/>
    <col min="3" max="3" width="18.88671875" bestFit="1" customWidth="1"/>
    <col min="4" max="4" width="20.44140625" bestFit="1" customWidth="1"/>
    <col min="5" max="5" width="20.109375" customWidth="1"/>
    <col min="6" max="6" width="19" bestFit="1" customWidth="1"/>
    <col min="7" max="7" width="15" customWidth="1"/>
    <col min="8" max="8" width="13.5546875" style="24" bestFit="1" customWidth="1"/>
    <col min="9" max="9" width="21.109375" bestFit="1" customWidth="1"/>
    <col min="10" max="10" width="22.109375" bestFit="1" customWidth="1"/>
    <col min="11" max="11" width="22.88671875" bestFit="1" customWidth="1"/>
  </cols>
  <sheetData>
    <row r="1" spans="1:11" ht="33" customHeight="1" x14ac:dyDescent="0.3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1" spans="1:11" x14ac:dyDescent="0.3">
      <c r="D21" s="43"/>
      <c r="E21" s="49"/>
    </row>
    <row r="23" spans="1:11" x14ac:dyDescent="0.3">
      <c r="A23" s="46" t="s">
        <v>86</v>
      </c>
      <c r="B23" s="41" t="s">
        <v>87</v>
      </c>
      <c r="C23" s="41" t="s">
        <v>92</v>
      </c>
      <c r="D23" s="41" t="s">
        <v>90</v>
      </c>
      <c r="E23" s="47" t="s">
        <v>91</v>
      </c>
      <c r="F23" s="47" t="s">
        <v>118</v>
      </c>
      <c r="G23" s="47" t="s">
        <v>21</v>
      </c>
      <c r="H23" s="41" t="s">
        <v>88</v>
      </c>
      <c r="I23" s="47" t="s">
        <v>120</v>
      </c>
      <c r="J23" s="41" t="s">
        <v>89</v>
      </c>
      <c r="K23" s="41" t="s">
        <v>119</v>
      </c>
    </row>
    <row r="24" spans="1:11" x14ac:dyDescent="0.3">
      <c r="A24" s="17" t="s">
        <v>22</v>
      </c>
      <c r="B24" s="40">
        <v>1553</v>
      </c>
      <c r="C24" s="40">
        <v>78</v>
      </c>
      <c r="D24" s="44"/>
      <c r="E24" s="44"/>
      <c r="F24" s="52"/>
      <c r="G24" s="51"/>
      <c r="H24" s="50"/>
      <c r="I24" s="45"/>
      <c r="J24" s="45"/>
      <c r="K24" s="17"/>
    </row>
    <row r="25" spans="1:11" x14ac:dyDescent="0.3">
      <c r="A25" s="17" t="s">
        <v>23</v>
      </c>
      <c r="B25" s="40">
        <v>2161</v>
      </c>
      <c r="C25" s="40">
        <v>85</v>
      </c>
      <c r="D25" s="44"/>
      <c r="E25" s="44"/>
      <c r="F25" s="52"/>
      <c r="G25" s="51"/>
      <c r="H25" s="50"/>
      <c r="I25" s="45"/>
      <c r="J25" s="45"/>
      <c r="K25" s="17"/>
    </row>
    <row r="26" spans="1:11" x14ac:dyDescent="0.3">
      <c r="A26" s="17" t="s">
        <v>24</v>
      </c>
      <c r="B26" s="40">
        <v>2001</v>
      </c>
      <c r="C26" s="40">
        <v>83</v>
      </c>
      <c r="D26" s="44"/>
      <c r="E26" s="44"/>
      <c r="F26" s="52"/>
      <c r="G26" s="51"/>
      <c r="H26" s="50"/>
      <c r="I26" s="45"/>
      <c r="J26" s="45"/>
      <c r="K26" s="17"/>
    </row>
    <row r="27" spans="1:11" x14ac:dyDescent="0.3">
      <c r="A27" s="17" t="s">
        <v>25</v>
      </c>
      <c r="B27" s="40">
        <v>2075</v>
      </c>
      <c r="C27" s="40">
        <v>86</v>
      </c>
      <c r="D27" s="44"/>
      <c r="E27" s="44"/>
      <c r="F27" s="52"/>
      <c r="G27" s="51"/>
      <c r="H27" s="50"/>
      <c r="I27" s="45"/>
      <c r="J27" s="45"/>
      <c r="K27" s="17"/>
    </row>
    <row r="28" spans="1:11" x14ac:dyDescent="0.3">
      <c r="A28" s="17" t="s">
        <v>26</v>
      </c>
      <c r="B28" s="40">
        <v>2532</v>
      </c>
      <c r="C28" s="40">
        <v>98</v>
      </c>
      <c r="D28" s="44"/>
      <c r="E28" s="44"/>
      <c r="F28" s="52"/>
      <c r="G28" s="51"/>
      <c r="H28" s="50"/>
      <c r="I28" s="45"/>
      <c r="J28" s="45"/>
      <c r="K28" s="17"/>
    </row>
    <row r="29" spans="1:11" x14ac:dyDescent="0.3">
      <c r="A29" s="17" t="s">
        <v>27</v>
      </c>
      <c r="B29" s="40">
        <v>2656</v>
      </c>
      <c r="C29" s="40">
        <v>82</v>
      </c>
      <c r="D29" s="44"/>
      <c r="E29" s="44"/>
      <c r="F29" s="52"/>
      <c r="G29" s="51"/>
      <c r="H29" s="50"/>
      <c r="I29" s="45"/>
      <c r="J29" s="45"/>
      <c r="K29" s="17"/>
    </row>
    <row r="30" spans="1:11" x14ac:dyDescent="0.3">
      <c r="A30" s="17" t="s">
        <v>28</v>
      </c>
      <c r="B30" s="40">
        <v>2016</v>
      </c>
      <c r="C30" s="40">
        <v>67</v>
      </c>
      <c r="D30" s="44"/>
      <c r="E30" s="44"/>
      <c r="F30" s="52"/>
      <c r="G30" s="51"/>
      <c r="H30" s="50"/>
      <c r="I30" s="45"/>
      <c r="J30" s="45"/>
      <c r="K30" s="17"/>
    </row>
    <row r="31" spans="1:11" x14ac:dyDescent="0.3">
      <c r="A31" s="17" t="s">
        <v>29</v>
      </c>
      <c r="B31" s="40">
        <v>1902</v>
      </c>
      <c r="C31" s="40">
        <v>97</v>
      </c>
      <c r="D31" s="44"/>
      <c r="E31" s="44"/>
      <c r="F31" s="52"/>
      <c r="G31" s="51"/>
      <c r="H31" s="50"/>
      <c r="I31" s="45"/>
      <c r="J31" s="45"/>
      <c r="K31" s="17"/>
    </row>
    <row r="32" spans="1:11" x14ac:dyDescent="0.3">
      <c r="A32" s="17" t="s">
        <v>30</v>
      </c>
      <c r="B32" s="40">
        <v>1373</v>
      </c>
      <c r="C32" s="40">
        <v>66</v>
      </c>
      <c r="D32" s="44"/>
      <c r="E32" s="44"/>
      <c r="F32" s="52"/>
      <c r="G32" s="51"/>
      <c r="H32" s="50"/>
      <c r="I32" s="45"/>
      <c r="J32" s="45"/>
      <c r="K32" s="17"/>
    </row>
    <row r="33" spans="1:11" x14ac:dyDescent="0.3">
      <c r="A33" s="17" t="s">
        <v>31</v>
      </c>
      <c r="B33" s="40">
        <v>2592</v>
      </c>
      <c r="C33" s="40">
        <v>77</v>
      </c>
      <c r="D33" s="44"/>
      <c r="E33" s="44"/>
      <c r="F33" s="52"/>
      <c r="G33" s="51"/>
      <c r="H33" s="50"/>
      <c r="I33" s="45"/>
      <c r="J33" s="45"/>
      <c r="K33" s="17"/>
    </row>
    <row r="34" spans="1:11" x14ac:dyDescent="0.3">
      <c r="A34" s="17" t="s">
        <v>58</v>
      </c>
      <c r="B34" s="40">
        <v>2460</v>
      </c>
      <c r="C34" s="40">
        <v>66</v>
      </c>
      <c r="D34" s="44"/>
      <c r="E34" s="44"/>
      <c r="F34" s="52"/>
      <c r="G34" s="51"/>
      <c r="H34" s="50"/>
      <c r="I34" s="45"/>
      <c r="J34" s="45"/>
      <c r="K34" s="17"/>
    </row>
    <row r="35" spans="1:11" x14ac:dyDescent="0.3">
      <c r="A35" s="17" t="s">
        <v>59</v>
      </c>
      <c r="B35" s="40">
        <v>2061</v>
      </c>
      <c r="C35" s="40">
        <v>73</v>
      </c>
      <c r="D35" s="44"/>
      <c r="E35" s="44"/>
      <c r="F35" s="52"/>
      <c r="G35" s="51"/>
      <c r="H35" s="50"/>
      <c r="I35" s="45"/>
      <c r="J35" s="45"/>
      <c r="K35" s="17"/>
    </row>
    <row r="36" spans="1:11" x14ac:dyDescent="0.3">
      <c r="A36" s="17" t="s">
        <v>60</v>
      </c>
      <c r="B36" s="40">
        <v>2601</v>
      </c>
      <c r="C36" s="40">
        <v>79</v>
      </c>
      <c r="D36" s="44"/>
      <c r="E36" s="44"/>
      <c r="F36" s="52"/>
      <c r="G36" s="51"/>
      <c r="H36" s="50"/>
      <c r="I36" s="45"/>
      <c r="J36" s="45"/>
      <c r="K36" s="17"/>
    </row>
    <row r="37" spans="1:11" x14ac:dyDescent="0.3">
      <c r="A37" s="17" t="s">
        <v>61</v>
      </c>
      <c r="B37" s="40">
        <v>2730</v>
      </c>
      <c r="C37" s="40">
        <v>97</v>
      </c>
      <c r="D37" s="44"/>
      <c r="E37" s="44"/>
      <c r="F37" s="52"/>
      <c r="G37" s="51"/>
      <c r="H37" s="50"/>
      <c r="I37" s="45"/>
      <c r="J37" s="45"/>
      <c r="K37" s="17"/>
    </row>
    <row r="38" spans="1:11" x14ac:dyDescent="0.3">
      <c r="A38" s="17" t="s">
        <v>62</v>
      </c>
      <c r="B38" s="40">
        <v>1505</v>
      </c>
      <c r="C38" s="40">
        <v>60</v>
      </c>
      <c r="D38" s="44"/>
      <c r="E38" s="44"/>
      <c r="F38" s="52"/>
      <c r="G38" s="51"/>
      <c r="H38" s="50"/>
      <c r="I38" s="45"/>
      <c r="J38" s="45"/>
      <c r="K38" s="17"/>
    </row>
    <row r="39" spans="1:11" x14ac:dyDescent="0.3">
      <c r="A39" s="17" t="s">
        <v>93</v>
      </c>
      <c r="B39" s="40">
        <v>1333</v>
      </c>
      <c r="C39" s="40">
        <v>62</v>
      </c>
      <c r="D39" s="44"/>
      <c r="E39" s="44"/>
      <c r="F39" s="52"/>
      <c r="G39" s="51"/>
      <c r="H39" s="50"/>
      <c r="I39" s="45"/>
      <c r="J39" s="45"/>
      <c r="K39" s="17"/>
    </row>
    <row r="40" spans="1:11" x14ac:dyDescent="0.3">
      <c r="A40" s="17" t="s">
        <v>94</v>
      </c>
      <c r="B40" s="40">
        <v>2597</v>
      </c>
      <c r="C40" s="40">
        <v>66</v>
      </c>
      <c r="D40" s="44"/>
      <c r="E40" s="44"/>
      <c r="F40" s="52"/>
      <c r="G40" s="51"/>
      <c r="H40" s="50"/>
      <c r="I40" s="45"/>
      <c r="J40" s="45"/>
      <c r="K40" s="17"/>
    </row>
    <row r="41" spans="1:11" x14ac:dyDescent="0.3">
      <c r="A41" s="17" t="s">
        <v>95</v>
      </c>
      <c r="B41" s="40">
        <v>2522</v>
      </c>
      <c r="C41" s="40">
        <v>62</v>
      </c>
      <c r="D41" s="44"/>
      <c r="E41" s="44"/>
      <c r="F41" s="52"/>
      <c r="G41" s="51"/>
      <c r="H41" s="50"/>
      <c r="I41" s="45"/>
      <c r="J41" s="45"/>
      <c r="K41" s="17"/>
    </row>
    <row r="42" spans="1:11" x14ac:dyDescent="0.3">
      <c r="A42" s="17" t="s">
        <v>96</v>
      </c>
      <c r="B42" s="40">
        <v>2607</v>
      </c>
      <c r="C42" s="40">
        <v>65</v>
      </c>
      <c r="D42" s="44"/>
      <c r="E42" s="44"/>
      <c r="F42" s="52"/>
      <c r="G42" s="51"/>
      <c r="H42" s="50"/>
      <c r="I42" s="45"/>
      <c r="J42" s="45"/>
      <c r="K42" s="17"/>
    </row>
    <row r="43" spans="1:11" x14ac:dyDescent="0.3">
      <c r="A43" s="17" t="s">
        <v>97</v>
      </c>
      <c r="B43" s="40">
        <v>2721</v>
      </c>
      <c r="C43" s="40">
        <v>70</v>
      </c>
      <c r="D43" s="44"/>
      <c r="E43" s="44"/>
      <c r="F43" s="52"/>
      <c r="G43" s="51"/>
      <c r="H43" s="50"/>
      <c r="I43" s="45"/>
      <c r="J43" s="45"/>
      <c r="K43" s="17"/>
    </row>
    <row r="44" spans="1:11" x14ac:dyDescent="0.3">
      <c r="A44" s="17" t="s">
        <v>98</v>
      </c>
      <c r="B44" s="40">
        <v>1696</v>
      </c>
      <c r="C44" s="40">
        <v>80</v>
      </c>
      <c r="D44" s="44"/>
      <c r="E44" s="44"/>
      <c r="F44" s="52"/>
      <c r="G44" s="51"/>
      <c r="H44" s="50"/>
      <c r="I44" s="45"/>
      <c r="J44" s="45"/>
      <c r="K44" s="17"/>
    </row>
    <row r="45" spans="1:11" x14ac:dyDescent="0.3">
      <c r="A45" s="17" t="s">
        <v>99</v>
      </c>
      <c r="B45" s="40">
        <v>1805</v>
      </c>
      <c r="C45" s="40">
        <v>87</v>
      </c>
      <c r="D45" s="44"/>
      <c r="E45" s="44"/>
      <c r="F45" s="52"/>
      <c r="G45" s="51"/>
      <c r="H45" s="50"/>
      <c r="I45" s="45"/>
      <c r="J45" s="45"/>
      <c r="K45" s="17"/>
    </row>
    <row r="46" spans="1:11" x14ac:dyDescent="0.3">
      <c r="A46" s="17" t="s">
        <v>100</v>
      </c>
      <c r="B46" s="40">
        <v>1403</v>
      </c>
      <c r="C46" s="40">
        <v>91</v>
      </c>
      <c r="D46" s="44"/>
      <c r="E46" s="44"/>
      <c r="F46" s="52"/>
      <c r="G46" s="51"/>
      <c r="H46" s="50"/>
      <c r="I46" s="45"/>
      <c r="J46" s="45"/>
      <c r="K46" s="17"/>
    </row>
    <row r="47" spans="1:11" x14ac:dyDescent="0.3">
      <c r="A47" s="17" t="s">
        <v>101</v>
      </c>
      <c r="B47" s="40">
        <v>2262</v>
      </c>
      <c r="C47" s="40">
        <v>79</v>
      </c>
      <c r="D47" s="44"/>
      <c r="E47" s="44"/>
      <c r="F47" s="52"/>
      <c r="G47" s="51"/>
      <c r="H47" s="50"/>
      <c r="I47" s="45"/>
      <c r="J47" s="45"/>
      <c r="K47" s="17"/>
    </row>
    <row r="48" spans="1:11" x14ac:dyDescent="0.3">
      <c r="A48" s="17" t="s">
        <v>102</v>
      </c>
      <c r="B48" s="40">
        <v>2127</v>
      </c>
      <c r="C48" s="40">
        <v>82</v>
      </c>
      <c r="D48" s="44"/>
      <c r="E48" s="44"/>
      <c r="F48" s="52"/>
      <c r="G48" s="51"/>
      <c r="H48" s="50"/>
      <c r="I48" s="45"/>
      <c r="J48" s="45"/>
      <c r="K48" s="17"/>
    </row>
    <row r="49" spans="1:11" x14ac:dyDescent="0.3">
      <c r="A49" s="17" t="s">
        <v>103</v>
      </c>
      <c r="B49" s="40">
        <v>2148</v>
      </c>
      <c r="C49" s="40">
        <v>67</v>
      </c>
      <c r="D49" s="44"/>
      <c r="E49" s="44"/>
      <c r="F49" s="52"/>
      <c r="G49" s="51"/>
      <c r="H49" s="50"/>
      <c r="I49" s="45"/>
      <c r="J49" s="45"/>
      <c r="K49" s="17"/>
    </row>
    <row r="50" spans="1:11" x14ac:dyDescent="0.3">
      <c r="A50" s="17" t="s">
        <v>104</v>
      </c>
      <c r="B50" s="40">
        <v>1863</v>
      </c>
      <c r="C50" s="40">
        <v>96</v>
      </c>
      <c r="D50" s="44"/>
      <c r="E50" s="44"/>
      <c r="F50" s="52"/>
      <c r="G50" s="51"/>
      <c r="H50" s="50"/>
      <c r="I50" s="45"/>
      <c r="J50" s="45"/>
      <c r="K50" s="17"/>
    </row>
    <row r="51" spans="1:11" x14ac:dyDescent="0.3">
      <c r="A51" s="17" t="s">
        <v>105</v>
      </c>
      <c r="B51" s="40">
        <v>1502</v>
      </c>
      <c r="C51" s="40">
        <v>96</v>
      </c>
      <c r="D51" s="44"/>
      <c r="E51" s="44"/>
      <c r="F51" s="52"/>
      <c r="G51" s="51"/>
      <c r="H51" s="50"/>
      <c r="I51" s="45"/>
      <c r="J51" s="45"/>
      <c r="K51" s="17"/>
    </row>
    <row r="52" spans="1:11" x14ac:dyDescent="0.3">
      <c r="A52" s="17" t="s">
        <v>106</v>
      </c>
      <c r="B52" s="40">
        <v>2485</v>
      </c>
      <c r="C52" s="40">
        <v>67</v>
      </c>
      <c r="D52" s="44"/>
      <c r="E52" s="44"/>
      <c r="F52" s="52"/>
      <c r="G52" s="51"/>
      <c r="H52" s="50"/>
      <c r="I52" s="45"/>
      <c r="J52" s="45"/>
      <c r="K52" s="17"/>
    </row>
    <row r="53" spans="1:11" x14ac:dyDescent="0.3">
      <c r="A53" s="17" t="s">
        <v>107</v>
      </c>
      <c r="B53" s="40">
        <v>1865</v>
      </c>
      <c r="C53" s="40">
        <v>72</v>
      </c>
      <c r="D53" s="44"/>
      <c r="E53" s="44"/>
      <c r="F53" s="52"/>
      <c r="G53" s="51"/>
      <c r="H53" s="50"/>
      <c r="I53" s="45"/>
      <c r="J53" s="45"/>
      <c r="K53" s="17"/>
    </row>
    <row r="54" spans="1:11" x14ac:dyDescent="0.3">
      <c r="A54" s="17" t="s">
        <v>108</v>
      </c>
      <c r="B54" s="40">
        <v>2460</v>
      </c>
      <c r="C54" s="40">
        <v>77</v>
      </c>
      <c r="D54" s="44"/>
      <c r="E54" s="44"/>
      <c r="F54" s="52"/>
      <c r="G54" s="51"/>
      <c r="H54" s="50"/>
      <c r="I54" s="45"/>
      <c r="J54" s="45"/>
      <c r="K54" s="17"/>
    </row>
    <row r="55" spans="1:11" x14ac:dyDescent="0.3">
      <c r="A55" s="17" t="s">
        <v>109</v>
      </c>
      <c r="B55" s="40">
        <v>2561</v>
      </c>
      <c r="C55" s="40">
        <v>90</v>
      </c>
      <c r="D55" s="44"/>
      <c r="E55" s="44"/>
      <c r="F55" s="52"/>
      <c r="G55" s="51"/>
      <c r="H55" s="50"/>
      <c r="I55" s="45"/>
      <c r="J55" s="45"/>
      <c r="K55" s="17"/>
    </row>
    <row r="56" spans="1:11" x14ac:dyDescent="0.3">
      <c r="A56" s="17" t="s">
        <v>110</v>
      </c>
      <c r="B56" s="40">
        <v>2365</v>
      </c>
      <c r="C56" s="40">
        <v>83</v>
      </c>
      <c r="D56" s="44"/>
      <c r="E56" s="44"/>
      <c r="F56" s="52"/>
      <c r="G56" s="51"/>
      <c r="H56" s="50"/>
      <c r="I56" s="45"/>
      <c r="J56" s="45"/>
      <c r="K56" s="17"/>
    </row>
    <row r="57" spans="1:11" x14ac:dyDescent="0.3">
      <c r="A57" s="17" t="s">
        <v>111</v>
      </c>
      <c r="B57" s="40">
        <v>2791</v>
      </c>
      <c r="C57" s="40">
        <v>80</v>
      </c>
      <c r="D57" s="44"/>
      <c r="E57" s="44"/>
      <c r="F57" s="52"/>
      <c r="G57" s="51"/>
      <c r="H57" s="50"/>
      <c r="I57" s="45"/>
      <c r="J57" s="45"/>
      <c r="K57" s="17"/>
    </row>
    <row r="58" spans="1:11" x14ac:dyDescent="0.3">
      <c r="A58" s="17" t="s">
        <v>112</v>
      </c>
      <c r="B58" s="40">
        <v>1895</v>
      </c>
      <c r="C58" s="40">
        <v>68</v>
      </c>
      <c r="D58" s="44"/>
      <c r="E58" s="44"/>
      <c r="F58" s="52"/>
      <c r="G58" s="51"/>
      <c r="H58" s="50"/>
      <c r="I58" s="45"/>
      <c r="J58" s="45"/>
      <c r="K58" s="17"/>
    </row>
    <row r="59" spans="1:11" x14ac:dyDescent="0.3">
      <c r="A59" s="17" t="s">
        <v>113</v>
      </c>
      <c r="B59" s="40">
        <v>2593</v>
      </c>
      <c r="C59" s="40">
        <v>91</v>
      </c>
      <c r="D59" s="44"/>
      <c r="E59" s="44"/>
      <c r="F59" s="52"/>
      <c r="G59" s="51"/>
      <c r="H59" s="50"/>
      <c r="I59" s="45"/>
      <c r="J59" s="45"/>
      <c r="K59" s="17"/>
    </row>
    <row r="60" spans="1:11" x14ac:dyDescent="0.3">
      <c r="A60" s="17" t="s">
        <v>114</v>
      </c>
      <c r="B60" s="40">
        <v>2052</v>
      </c>
      <c r="C60" s="40">
        <v>95</v>
      </c>
      <c r="D60" s="44"/>
      <c r="E60" s="44"/>
      <c r="F60" s="52"/>
      <c r="G60" s="51"/>
      <c r="H60" s="50"/>
      <c r="I60" s="45"/>
      <c r="J60" s="45"/>
      <c r="K60" s="17"/>
    </row>
    <row r="61" spans="1:11" x14ac:dyDescent="0.3">
      <c r="A61" s="17" t="s">
        <v>115</v>
      </c>
      <c r="B61" s="40">
        <v>1746</v>
      </c>
      <c r="C61" s="40">
        <v>65</v>
      </c>
      <c r="D61" s="44"/>
      <c r="E61" s="44"/>
      <c r="F61" s="52"/>
      <c r="G61" s="51"/>
      <c r="H61" s="50"/>
      <c r="I61" s="45"/>
      <c r="J61" s="45"/>
      <c r="K61" s="17"/>
    </row>
    <row r="62" spans="1:11" x14ac:dyDescent="0.3">
      <c r="A62" s="17" t="s">
        <v>116</v>
      </c>
      <c r="B62" s="40">
        <v>2440</v>
      </c>
      <c r="C62" s="40">
        <v>82</v>
      </c>
      <c r="D62" s="44"/>
      <c r="E62" s="44"/>
      <c r="F62" s="52"/>
      <c r="G62" s="51"/>
      <c r="H62" s="50"/>
      <c r="I62" s="45"/>
      <c r="J62" s="45"/>
      <c r="K62" s="17"/>
    </row>
    <row r="63" spans="1:11" x14ac:dyDescent="0.3">
      <c r="A63" s="17" t="s">
        <v>117</v>
      </c>
      <c r="B63" s="40">
        <v>2754</v>
      </c>
      <c r="C63" s="40">
        <v>71</v>
      </c>
      <c r="D63" s="44"/>
      <c r="E63" s="44"/>
      <c r="F63" s="52"/>
      <c r="G63" s="51"/>
      <c r="H63" s="50"/>
      <c r="I63" s="45"/>
      <c r="J63" s="45"/>
      <c r="K63" s="17"/>
    </row>
  </sheetData>
  <mergeCells count="1">
    <mergeCell ref="A1:K1"/>
  </mergeCells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50DD-C94E-4B25-82F3-FDC0E2253C4E}">
  <dimension ref="A1:H25"/>
  <sheetViews>
    <sheetView workbookViewId="0">
      <selection activeCell="I23" sqref="I23"/>
    </sheetView>
  </sheetViews>
  <sheetFormatPr defaultRowHeight="14.4" x14ac:dyDescent="0.3"/>
  <cols>
    <col min="1" max="1" width="7.109375" bestFit="1" customWidth="1"/>
    <col min="2" max="2" width="17.44140625" bestFit="1" customWidth="1"/>
    <col min="3" max="3" width="9.88671875" bestFit="1" customWidth="1"/>
    <col min="4" max="4" width="15.44140625" bestFit="1" customWidth="1"/>
    <col min="5" max="5" width="13.88671875" bestFit="1" customWidth="1"/>
    <col min="6" max="6" width="12.109375" bestFit="1" customWidth="1"/>
    <col min="7" max="7" width="12.44140625" bestFit="1" customWidth="1"/>
    <col min="9" max="9" width="14.6640625" customWidth="1"/>
    <col min="11" max="11" width="11.44140625" bestFit="1" customWidth="1"/>
    <col min="12" max="12" width="12.6640625" bestFit="1" customWidth="1"/>
  </cols>
  <sheetData>
    <row r="1" spans="1:8" ht="33" x14ac:dyDescent="0.3">
      <c r="A1" s="60" t="s">
        <v>70</v>
      </c>
      <c r="B1" s="60"/>
      <c r="C1" s="60"/>
      <c r="D1" s="60"/>
      <c r="E1" s="42"/>
      <c r="F1" s="42"/>
      <c r="G1" s="42"/>
      <c r="H1" s="42"/>
    </row>
    <row r="11" spans="1:8" x14ac:dyDescent="0.3">
      <c r="C11" s="3"/>
      <c r="D11" s="24"/>
    </row>
    <row r="12" spans="1:8" x14ac:dyDescent="0.3">
      <c r="A12" t="s">
        <v>71</v>
      </c>
    </row>
    <row r="13" spans="1:8" x14ac:dyDescent="0.3">
      <c r="A13" t="s">
        <v>72</v>
      </c>
    </row>
    <row r="14" spans="1:8" x14ac:dyDescent="0.3">
      <c r="A14" t="s">
        <v>73</v>
      </c>
    </row>
    <row r="15" spans="1:8" x14ac:dyDescent="0.3">
      <c r="A15" t="s">
        <v>74</v>
      </c>
    </row>
    <row r="16" spans="1:8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2751-4779-49C6-BD7D-E49143FA6D07}">
  <dimension ref="A1:M32"/>
  <sheetViews>
    <sheetView topLeftCell="A14" workbookViewId="0">
      <selection activeCell="M32" sqref="M32"/>
    </sheetView>
  </sheetViews>
  <sheetFormatPr defaultRowHeight="14.4" x14ac:dyDescent="0.3"/>
  <cols>
    <col min="1" max="1" width="20.33203125" bestFit="1" customWidth="1"/>
    <col min="2" max="2" width="13.44140625" customWidth="1"/>
    <col min="3" max="3" width="11.88671875" customWidth="1"/>
    <col min="4" max="4" width="12.109375" customWidth="1"/>
    <col min="5" max="6" width="12.44140625" customWidth="1"/>
    <col min="7" max="7" width="11.6640625" bestFit="1" customWidth="1"/>
    <col min="8" max="8" width="14" customWidth="1"/>
    <col min="9" max="9" width="13.44140625" customWidth="1"/>
    <col min="10" max="10" width="13.109375" customWidth="1"/>
    <col min="11" max="11" width="14.6640625" customWidth="1"/>
    <col min="12" max="12" width="16.33203125" customWidth="1"/>
    <col min="13" max="13" width="13.33203125" customWidth="1"/>
    <col min="14" max="14" width="7.44140625" bestFit="1" customWidth="1"/>
  </cols>
  <sheetData>
    <row r="1" spans="1:13" ht="33" x14ac:dyDescent="0.3">
      <c r="A1" s="60" t="s">
        <v>66</v>
      </c>
      <c r="B1" s="60"/>
      <c r="C1" s="60"/>
      <c r="D1" s="60"/>
      <c r="E1" s="42"/>
      <c r="F1" s="42"/>
      <c r="G1" s="42"/>
      <c r="H1" s="42"/>
      <c r="I1" s="42"/>
      <c r="J1" s="42"/>
      <c r="K1" s="42"/>
      <c r="L1" s="42"/>
      <c r="M1" s="42"/>
    </row>
    <row r="9" spans="1:13" x14ac:dyDescent="0.3">
      <c r="A9" s="28"/>
      <c r="B9" s="27" t="s">
        <v>32</v>
      </c>
      <c r="C9" s="27" t="s">
        <v>33</v>
      </c>
      <c r="D9" s="27" t="s">
        <v>34</v>
      </c>
      <c r="E9" s="27" t="s">
        <v>35</v>
      </c>
      <c r="F9" s="27" t="s">
        <v>36</v>
      </c>
      <c r="G9" s="27" t="s">
        <v>37</v>
      </c>
      <c r="H9" s="27" t="s">
        <v>38</v>
      </c>
      <c r="I9" s="27" t="s">
        <v>39</v>
      </c>
      <c r="J9" s="27" t="s">
        <v>40</v>
      </c>
      <c r="K9" s="27" t="s">
        <v>41</v>
      </c>
      <c r="L9" s="27" t="s">
        <v>42</v>
      </c>
      <c r="M9" s="27" t="s">
        <v>43</v>
      </c>
    </row>
    <row r="11" spans="1:13" x14ac:dyDescent="0.3">
      <c r="A11" s="29" t="s">
        <v>48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3">
      <c r="A12" s="31" t="s">
        <v>49</v>
      </c>
      <c r="B12" s="18">
        <v>1850</v>
      </c>
      <c r="C12" s="18">
        <v>1850</v>
      </c>
      <c r="D12" s="18">
        <v>1850</v>
      </c>
      <c r="E12" s="18">
        <v>1850</v>
      </c>
      <c r="F12" s="18">
        <v>1850</v>
      </c>
      <c r="G12" s="18">
        <v>1850</v>
      </c>
      <c r="H12" s="18">
        <v>1850</v>
      </c>
      <c r="I12" s="18">
        <v>1850</v>
      </c>
      <c r="J12" s="18">
        <v>1850</v>
      </c>
      <c r="K12" s="18">
        <v>1850</v>
      </c>
      <c r="L12" s="18">
        <v>1850</v>
      </c>
      <c r="M12" s="18">
        <v>1850</v>
      </c>
    </row>
    <row r="13" spans="1:13" x14ac:dyDescent="0.3">
      <c r="A13" s="31" t="s">
        <v>44</v>
      </c>
      <c r="B13" s="18">
        <v>123.60000000000001</v>
      </c>
      <c r="C13" s="18">
        <v>124.63000000000001</v>
      </c>
      <c r="D13" s="18">
        <v>128.75</v>
      </c>
      <c r="E13" s="18">
        <v>132.87</v>
      </c>
      <c r="F13" s="18">
        <v>132.87</v>
      </c>
      <c r="G13" s="18">
        <v>130.81</v>
      </c>
      <c r="H13" s="18">
        <v>131.84</v>
      </c>
      <c r="I13" s="18">
        <v>132.87</v>
      </c>
      <c r="J13" s="18">
        <v>124.63000000000001</v>
      </c>
      <c r="K13" s="18">
        <v>130.81</v>
      </c>
      <c r="L13" s="18">
        <v>126.69</v>
      </c>
      <c r="M13" s="18">
        <v>129.78</v>
      </c>
    </row>
    <row r="14" spans="1:13" x14ac:dyDescent="0.3">
      <c r="A14" s="31" t="s">
        <v>50</v>
      </c>
      <c r="B14" s="18">
        <v>25.5</v>
      </c>
      <c r="C14" s="18">
        <v>4.08</v>
      </c>
      <c r="D14" s="18">
        <v>66.3</v>
      </c>
      <c r="E14" s="18">
        <v>94.86</v>
      </c>
      <c r="F14" s="18">
        <v>4.08</v>
      </c>
      <c r="G14" s="18">
        <v>5.0999999999999996</v>
      </c>
      <c r="H14" s="18">
        <v>0</v>
      </c>
      <c r="I14" s="18">
        <v>44.88</v>
      </c>
      <c r="J14" s="18">
        <v>74.460000000000008</v>
      </c>
      <c r="K14" s="18">
        <v>70.38</v>
      </c>
      <c r="L14" s="18">
        <v>67.320000000000007</v>
      </c>
      <c r="M14" s="18">
        <v>64.260000000000005</v>
      </c>
    </row>
    <row r="15" spans="1:13" x14ac:dyDescent="0.3">
      <c r="A15" s="31" t="s">
        <v>51</v>
      </c>
      <c r="B15" s="17"/>
      <c r="C15" s="17"/>
      <c r="D15" s="17"/>
      <c r="E15" s="17"/>
      <c r="F15" s="17"/>
      <c r="G15" s="17"/>
      <c r="H15" s="18">
        <v>780</v>
      </c>
      <c r="I15" s="18"/>
      <c r="J15" s="18"/>
      <c r="K15" s="18"/>
      <c r="L15" s="18">
        <v>780</v>
      </c>
      <c r="M15" s="17"/>
    </row>
    <row r="16" spans="1:13" x14ac:dyDescent="0.3">
      <c r="A16" s="26"/>
    </row>
    <row r="17" spans="1:13" x14ac:dyDescent="0.3">
      <c r="A17" s="29" t="s">
        <v>45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3">
      <c r="A18" s="31" t="s">
        <v>46</v>
      </c>
      <c r="B18" s="18">
        <v>177.79999999999998</v>
      </c>
      <c r="C18" s="18">
        <v>125.99999999999999</v>
      </c>
      <c r="D18" s="18">
        <v>165.2</v>
      </c>
      <c r="E18" s="18">
        <v>173.6</v>
      </c>
      <c r="F18" s="18">
        <v>161</v>
      </c>
      <c r="G18" s="18">
        <v>211.39999999999998</v>
      </c>
      <c r="H18" s="18">
        <v>191.79999999999998</v>
      </c>
      <c r="I18" s="18">
        <v>165.2</v>
      </c>
      <c r="J18" s="18">
        <v>145.6</v>
      </c>
      <c r="K18" s="18">
        <v>184.79999999999998</v>
      </c>
      <c r="L18" s="18">
        <v>161</v>
      </c>
      <c r="M18" s="18">
        <v>217</v>
      </c>
    </row>
    <row r="19" spans="1:13" x14ac:dyDescent="0.3">
      <c r="A19" s="31" t="s">
        <v>47</v>
      </c>
      <c r="B19" s="18">
        <v>166.6</v>
      </c>
      <c r="C19" s="18">
        <v>144.19999999999999</v>
      </c>
      <c r="D19" s="18">
        <v>145.6</v>
      </c>
      <c r="E19" s="18">
        <v>211.39999999999998</v>
      </c>
      <c r="F19" s="18">
        <v>197.39999999999998</v>
      </c>
      <c r="G19" s="18">
        <v>214.2</v>
      </c>
      <c r="H19" s="18">
        <v>200.2</v>
      </c>
      <c r="I19" s="18">
        <v>215.6</v>
      </c>
      <c r="J19" s="18">
        <v>207.2</v>
      </c>
      <c r="K19" s="18">
        <v>211.39999999999998</v>
      </c>
      <c r="L19" s="18">
        <v>176.39999999999998</v>
      </c>
      <c r="M19" s="18">
        <v>175</v>
      </c>
    </row>
    <row r="20" spans="1:13" x14ac:dyDescent="0.3">
      <c r="A20" s="31" t="s">
        <v>54</v>
      </c>
      <c r="B20" s="18">
        <v>690.99</v>
      </c>
      <c r="C20" s="18">
        <v>690.99</v>
      </c>
      <c r="D20" s="18">
        <v>690.99</v>
      </c>
      <c r="E20" s="18">
        <v>690.99</v>
      </c>
      <c r="F20" s="18">
        <v>690.99</v>
      </c>
      <c r="G20" s="18">
        <v>690.99</v>
      </c>
      <c r="H20" s="18">
        <v>690.99</v>
      </c>
      <c r="I20" s="18">
        <v>690.99</v>
      </c>
      <c r="J20" s="18">
        <v>690.99</v>
      </c>
      <c r="K20" s="18">
        <v>690.99</v>
      </c>
      <c r="L20" s="18">
        <v>690.99</v>
      </c>
      <c r="M20" s="18">
        <v>690.99</v>
      </c>
    </row>
    <row r="21" spans="1:13" x14ac:dyDescent="0.3">
      <c r="A21" s="31" t="s">
        <v>55</v>
      </c>
      <c r="B21" s="18">
        <v>557.23</v>
      </c>
      <c r="C21" s="18">
        <v>553.11</v>
      </c>
      <c r="D21" s="18">
        <v>519.12</v>
      </c>
      <c r="E21" s="18">
        <v>559.29</v>
      </c>
      <c r="F21" s="18">
        <v>522.21</v>
      </c>
      <c r="G21" s="18">
        <v>563.41</v>
      </c>
      <c r="H21" s="18">
        <v>543.84</v>
      </c>
      <c r="I21" s="18">
        <v>523.24</v>
      </c>
      <c r="J21" s="18">
        <v>555.16999999999996</v>
      </c>
      <c r="K21" s="18">
        <v>566.5</v>
      </c>
      <c r="L21" s="18">
        <v>538.69000000000005</v>
      </c>
      <c r="M21" s="18">
        <v>566.5</v>
      </c>
    </row>
    <row r="22" spans="1:13" x14ac:dyDescent="0.3">
      <c r="A22" s="17" t="s">
        <v>52</v>
      </c>
      <c r="B22" s="18">
        <v>231.42</v>
      </c>
      <c r="C22" s="18">
        <v>263.89999999999998</v>
      </c>
      <c r="D22" s="18">
        <v>223.29999999999998</v>
      </c>
      <c r="E22" s="18">
        <v>243.59999999999997</v>
      </c>
      <c r="F22" s="18">
        <v>219.23999999999998</v>
      </c>
      <c r="G22" s="18">
        <v>215.17999999999998</v>
      </c>
      <c r="H22" s="18">
        <v>231.42</v>
      </c>
      <c r="I22" s="18">
        <v>247.65999999999997</v>
      </c>
      <c r="J22" s="18">
        <v>233.45</v>
      </c>
      <c r="K22" s="18">
        <v>225.32999999999998</v>
      </c>
      <c r="L22" s="18">
        <v>229.39</v>
      </c>
      <c r="M22" s="18">
        <v>221.26999999999998</v>
      </c>
    </row>
    <row r="23" spans="1:13" x14ac:dyDescent="0.3">
      <c r="A23" s="17" t="s">
        <v>67</v>
      </c>
      <c r="B23" s="18">
        <v>110.21000000000001</v>
      </c>
      <c r="C23" s="18">
        <v>109.18</v>
      </c>
      <c r="D23" s="18">
        <v>120.51</v>
      </c>
      <c r="E23" s="18">
        <v>112.27</v>
      </c>
      <c r="F23" s="18">
        <v>113.3</v>
      </c>
      <c r="G23" s="18">
        <v>112.27</v>
      </c>
      <c r="H23" s="18">
        <v>103</v>
      </c>
      <c r="I23" s="18">
        <v>117.42</v>
      </c>
      <c r="J23" s="18">
        <v>103</v>
      </c>
      <c r="K23" s="18">
        <v>103</v>
      </c>
      <c r="L23" s="18">
        <v>122.57000000000001</v>
      </c>
      <c r="M23" s="18">
        <v>119.48</v>
      </c>
    </row>
    <row r="24" spans="1:13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6" spans="1:13" x14ac:dyDescent="0.3">
      <c r="A26" s="17" t="s">
        <v>48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3">
      <c r="A27" s="17" t="s">
        <v>45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3">
      <c r="A28" s="32" t="s">
        <v>53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30" spans="1:13" x14ac:dyDescent="0.3">
      <c r="C30" s="5"/>
    </row>
    <row r="31" spans="1:13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">
      <c r="A32" s="4"/>
      <c r="B32" s="5"/>
    </row>
  </sheetData>
  <mergeCells count="1">
    <mergeCell ref="A1:D1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E95C-0967-43CC-AFFE-AB0C5FB5FAE3}">
  <dimension ref="A1:G25"/>
  <sheetViews>
    <sheetView tabSelected="1" topLeftCell="A14" workbookViewId="0">
      <selection activeCell="D13" sqref="D13"/>
    </sheetView>
  </sheetViews>
  <sheetFormatPr defaultRowHeight="14.4" x14ac:dyDescent="0.3"/>
  <cols>
    <col min="1" max="1" width="11.6640625" customWidth="1"/>
    <col min="2" max="2" width="21.33203125" customWidth="1"/>
    <col min="3" max="3" width="19" customWidth="1"/>
    <col min="4" max="4" width="23" customWidth="1"/>
    <col min="5" max="5" width="24.33203125" customWidth="1"/>
    <col min="6" max="6" width="9.44140625" customWidth="1"/>
    <col min="7" max="7" width="27.44140625" bestFit="1" customWidth="1"/>
  </cols>
  <sheetData>
    <row r="1" spans="1:7" ht="33" x14ac:dyDescent="0.3">
      <c r="A1" s="60" t="s">
        <v>63</v>
      </c>
      <c r="B1" s="60"/>
      <c r="C1" s="60"/>
      <c r="D1" s="60"/>
      <c r="E1" s="42"/>
    </row>
    <row r="3" spans="1:7" x14ac:dyDescent="0.3">
      <c r="G3" s="33"/>
    </row>
    <row r="4" spans="1:7" x14ac:dyDescent="0.3">
      <c r="G4" s="25"/>
    </row>
    <row r="5" spans="1:7" x14ac:dyDescent="0.3">
      <c r="G5" s="25"/>
    </row>
    <row r="6" spans="1:7" x14ac:dyDescent="0.3">
      <c r="G6" s="25"/>
    </row>
    <row r="10" spans="1:7" x14ac:dyDescent="0.3">
      <c r="A10" s="34" t="s">
        <v>56</v>
      </c>
      <c r="B10" s="34" t="s">
        <v>57</v>
      </c>
      <c r="C10" s="34" t="s">
        <v>65</v>
      </c>
      <c r="D10" s="34" t="s">
        <v>64</v>
      </c>
      <c r="E10" s="34" t="s">
        <v>21</v>
      </c>
      <c r="F10" s="24"/>
    </row>
    <row r="11" spans="1:7" x14ac:dyDescent="0.3">
      <c r="A11" s="34" t="s">
        <v>22</v>
      </c>
      <c r="B11" s="35">
        <v>44936</v>
      </c>
      <c r="C11" s="36">
        <v>360</v>
      </c>
      <c r="D11" s="37"/>
      <c r="E11" s="38"/>
      <c r="F11" s="24"/>
    </row>
    <row r="12" spans="1:7" x14ac:dyDescent="0.3">
      <c r="A12" s="34" t="s">
        <v>23</v>
      </c>
      <c r="B12" s="35">
        <v>44937</v>
      </c>
      <c r="C12" s="36">
        <v>30</v>
      </c>
      <c r="D12" s="37"/>
      <c r="E12" s="38"/>
      <c r="F12" s="24"/>
    </row>
    <row r="13" spans="1:7" x14ac:dyDescent="0.3">
      <c r="A13" s="34" t="s">
        <v>24</v>
      </c>
      <c r="B13" s="35">
        <v>44938</v>
      </c>
      <c r="C13" s="36">
        <v>20</v>
      </c>
      <c r="D13" s="37"/>
      <c r="E13" s="38"/>
      <c r="F13" s="24"/>
    </row>
    <row r="14" spans="1:7" x14ac:dyDescent="0.3">
      <c r="A14" s="34" t="s">
        <v>25</v>
      </c>
      <c r="B14" s="35">
        <v>44939</v>
      </c>
      <c r="C14" s="36">
        <v>20</v>
      </c>
      <c r="D14" s="37"/>
      <c r="E14" s="38"/>
      <c r="F14" s="24"/>
    </row>
    <row r="15" spans="1:7" x14ac:dyDescent="0.3">
      <c r="A15" s="34" t="s">
        <v>26</v>
      </c>
      <c r="B15" s="35">
        <v>44940</v>
      </c>
      <c r="C15" s="36">
        <v>90</v>
      </c>
      <c r="D15" s="37"/>
      <c r="E15" s="38"/>
      <c r="F15" s="24"/>
    </row>
    <row r="16" spans="1:7" x14ac:dyDescent="0.3">
      <c r="A16" s="34" t="s">
        <v>27</v>
      </c>
      <c r="B16" s="35">
        <v>44941</v>
      </c>
      <c r="C16" s="36">
        <v>30</v>
      </c>
      <c r="D16" s="37"/>
      <c r="E16" s="38"/>
      <c r="F16" s="24"/>
    </row>
    <row r="17" spans="1:6" x14ac:dyDescent="0.3">
      <c r="A17" s="34" t="s">
        <v>28</v>
      </c>
      <c r="B17" s="35">
        <v>44942</v>
      </c>
      <c r="C17" s="36">
        <v>30</v>
      </c>
      <c r="D17" s="37"/>
      <c r="E17" s="38"/>
      <c r="F17" s="24"/>
    </row>
    <row r="18" spans="1:6" x14ac:dyDescent="0.3">
      <c r="A18" s="34" t="s">
        <v>29</v>
      </c>
      <c r="B18" s="35">
        <v>44943</v>
      </c>
      <c r="C18" s="36">
        <v>20</v>
      </c>
      <c r="D18" s="37"/>
      <c r="E18" s="38"/>
      <c r="F18" s="24"/>
    </row>
    <row r="19" spans="1:6" x14ac:dyDescent="0.3">
      <c r="A19" s="34" t="s">
        <v>30</v>
      </c>
      <c r="B19" s="35">
        <v>44944</v>
      </c>
      <c r="C19" s="36">
        <v>60</v>
      </c>
      <c r="D19" s="37"/>
      <c r="E19" s="38"/>
      <c r="F19" s="24"/>
    </row>
    <row r="20" spans="1:6" x14ac:dyDescent="0.3">
      <c r="A20" s="34" t="s">
        <v>31</v>
      </c>
      <c r="B20" s="35">
        <v>44945</v>
      </c>
      <c r="C20" s="36">
        <v>90</v>
      </c>
      <c r="D20" s="37"/>
      <c r="E20" s="38"/>
      <c r="F20" s="24"/>
    </row>
    <row r="21" spans="1:6" x14ac:dyDescent="0.3">
      <c r="A21" s="34" t="s">
        <v>58</v>
      </c>
      <c r="B21" s="35">
        <v>44946</v>
      </c>
      <c r="C21" s="36">
        <v>30</v>
      </c>
      <c r="D21" s="37"/>
      <c r="E21" s="38"/>
      <c r="F21" s="24"/>
    </row>
    <row r="22" spans="1:6" x14ac:dyDescent="0.3">
      <c r="A22" s="34" t="s">
        <v>59</v>
      </c>
      <c r="B22" s="35">
        <v>44947</v>
      </c>
      <c r="C22" s="36">
        <v>30</v>
      </c>
      <c r="D22" s="37"/>
      <c r="E22" s="38"/>
      <c r="F22" s="24"/>
    </row>
    <row r="23" spans="1:6" x14ac:dyDescent="0.3">
      <c r="A23" s="34" t="s">
        <v>60</v>
      </c>
      <c r="B23" s="35">
        <v>44948</v>
      </c>
      <c r="C23" s="36">
        <v>20</v>
      </c>
      <c r="D23" s="37"/>
      <c r="E23" s="38"/>
      <c r="F23" s="24"/>
    </row>
    <row r="24" spans="1:6" x14ac:dyDescent="0.3">
      <c r="A24" s="34" t="s">
        <v>61</v>
      </c>
      <c r="B24" s="35">
        <v>44949</v>
      </c>
      <c r="C24" s="36">
        <v>60</v>
      </c>
      <c r="D24" s="37"/>
      <c r="E24" s="38"/>
      <c r="F24" s="24"/>
    </row>
    <row r="25" spans="1:6" x14ac:dyDescent="0.3">
      <c r="A25" s="34" t="s">
        <v>62</v>
      </c>
      <c r="B25" s="35">
        <v>44950</v>
      </c>
      <c r="C25" s="36">
        <v>90</v>
      </c>
      <c r="D25" s="37"/>
      <c r="E25" s="38"/>
      <c r="F25" s="24"/>
    </row>
  </sheetData>
  <mergeCells count="1">
    <mergeCell ref="A1:D1"/>
  </mergeCells>
  <conditionalFormatting sqref="A10:E25">
    <cfRule type="expression" dxfId="1" priority="1">
      <formula>$E10="Dentro do Prazo"</formula>
    </cfRule>
    <cfRule type="expression" dxfId="0" priority="2">
      <formula>$E10="Vencido"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1 4 2 0 c 8 a - 1 7 1 c - 4 1 1 0 - 9 d d c - 0 3 0 8 8 1 6 f 8 d b 7 "   x m l n s = " h t t p : / / s c h e m a s . m i c r o s o f t . c o m / D a t a M a s h u p " > A A A A A B M D A A B Q S w M E F A A C A A g A 6 o S P U 7 M X v D 2 j A A A A 9 Q A A A B I A H A B D b 2 5 m a W c v U G F j a 2 F n Z S 5 4 b W w g o h g A K K A U A A A A A A A A A A A A A A A A A A A A A A A A A A A A h Y + x D o I w G I R f h X S n L X U R 8 l M S X S U x m h j X p l R o h E J o s b y b g 4 / k K 4 h R 1 M 3 x v r t L 7 u 7 X G 2 R j U w c X 1 V v d m h R F m K J A G d k W 2 p Q p G t w p X K K M w 1 b I s y h V M I W N T U a r U 1 Q 5 1 y W E e O + x X + C 2 L w m j N C L H f L O X l W p E q I 1 1 w k i F P q 3 i f w t x O L z G c I b j G D P K M A U y M 8 i 1 + f p s m v t 0 f y C s h 9 o N v e K d C 1 c 7 I L M E 8 r 7 A H 1 B L A w Q U A A I A C A D q h I 9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o S P U y i K R 7 g O A A A A E Q A A A B M A H A B G b 3 J t d W x h c y 9 T Z W N 0 a W 9 u M S 5 t I K I Y A C i g F A A A A A A A A A A A A A A A A A A A A A A A A A A A A C t O T S 7 J z M 9 T C I b Q h t Y A U E s B A i 0 A F A A C A A g A 6 o S P U 7 M X v D 2 j A A A A 9 Q A A A B I A A A A A A A A A A A A A A A A A A A A A A E N v b m Z p Z y 9 Q Y W N r Y W d l L n h t b F B L A Q I t A B Q A A g A I A O q E j 1 M P y u m r p A A A A O k A A A A T A A A A A A A A A A A A A A A A A O 8 A A A B b Q 2 9 u d G V u d F 9 U e X B l c 1 0 u e G 1 s U E s B A i 0 A F A A C A A g A 6 o S P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T d V f / R M Q J F m h L b Y W v o R a E A A A A A A g A A A A A A E G Y A A A A B A A A g A A A A g 2 l V y W 2 Z a 2 C U M 4 G D 9 F h w + r S R a I n v d k Q 6 V u e z y u b B J T Q A A A A A D o A A A A A C A A A g A A A A 5 j j u n v Y W c u 9 k 3 8 w 9 Y 5 R c 1 1 Z 5 T s w a S b Y 3 q e 7 K 9 g f X T p 9 Q A A A A 1 + a r S L y X T S N D 0 f y F p s q p k F y Z H / V n Y N U P G X v z 8 n j R E j 0 b Z h I Y h E 6 y c f z G M q z O N 2 V H E c z J p + g 7 U 4 X r 9 + x k E R C 8 V u 0 T I y c + 9 Y B Z Q P H 7 5 6 E a Z D Z A A A A A z 1 c E e + 9 5 d p z R O B I f x E h 7 g Y R g Y C I o t E Y S e u C J d I 8 J B 2 + 0 1 T S B k J W f i D m S + 6 3 / Y a 1 w 9 + 1 0 L o E s f 5 7 Y r V P r P N E i 7 Q = = < / D a t a M a s h u p > 
</file>

<file path=customXml/itemProps1.xml><?xml version="1.0" encoding="utf-8"?>
<ds:datastoreItem xmlns:ds="http://schemas.openxmlformats.org/officeDocument/2006/customXml" ds:itemID="{4F8D8127-7BE9-42FA-81F4-CE67001302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Notas</vt:lpstr>
      <vt:lpstr>Controle de Estoque 2</vt:lpstr>
      <vt:lpstr>Planilha de Vendas</vt:lpstr>
      <vt:lpstr>Fluxo de Caixa</vt:lpstr>
      <vt:lpstr>Cálculo com datas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C4D</dc:creator>
  <cp:lastModifiedBy>Paulo Ferraz</cp:lastModifiedBy>
  <cp:lastPrinted>2021-12-15T17:22:55Z</cp:lastPrinted>
  <dcterms:created xsi:type="dcterms:W3CDTF">2021-12-15T16:47:44Z</dcterms:created>
  <dcterms:modified xsi:type="dcterms:W3CDTF">2025-10-01T16:06:20Z</dcterms:modified>
</cp:coreProperties>
</file>